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Q:\Legal\Rulemaking\Periodic Review\25 NCAC 01H, 01I and 01J\2025 12 1 2025 Posting Initial Determinations on OSHR website and Request to Post on OAH website\"/>
    </mc:Choice>
  </mc:AlternateContent>
  <xr:revisionPtr revIDLastSave="0" documentId="8_{37A910F3-E1CF-481D-9FE8-152898E51988}" xr6:coauthVersionLast="47" xr6:coauthVersionMax="47" xr10:uidLastSave="{00000000-0000-0000-0000-000000000000}"/>
  <bookViews>
    <workbookView xWindow="-120" yWindow="-120" windowWidth="29040" windowHeight="15720"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Report'!$A$1:$M$46</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5" i="1" l="1"/>
  <c r="L36" i="1"/>
  <c r="L37" i="1"/>
  <c r="L38" i="1"/>
  <c r="L39" i="1"/>
  <c r="L40" i="1"/>
  <c r="L41" i="1"/>
  <c r="L42" i="1"/>
  <c r="L43" i="1"/>
  <c r="L44" i="1"/>
  <c r="L45" i="1"/>
  <c r="L46" i="1"/>
  <c r="L23" i="1"/>
  <c r="L24" i="1"/>
  <c r="L25" i="1"/>
  <c r="L26" i="1"/>
  <c r="L27" i="1"/>
  <c r="L28" i="1"/>
  <c r="L29" i="1"/>
  <c r="L30" i="1"/>
  <c r="L31" i="1"/>
  <c r="L32" i="1"/>
  <c r="L33" i="1"/>
  <c r="L34" i="1"/>
  <c r="L13" i="1" l="1"/>
  <c r="L22" i="1" l="1"/>
  <c r="L21" i="1"/>
  <c r="L20" i="1"/>
  <c r="L19" i="1"/>
  <c r="L18" i="1"/>
  <c r="L17" i="1"/>
  <c r="L16" i="1"/>
  <c r="L15" i="1"/>
  <c r="L14" i="1"/>
  <c r="L12" i="1"/>
  <c r="L11" i="1"/>
  <c r="L10" i="1"/>
  <c r="L9" i="1"/>
  <c r="L8"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<sst xmlns="http://schemas.openxmlformats.org/spreadsheetml/2006/main" count="522" uniqueCount="156">
  <si>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</si>
  <si>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</si>
  <si>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</si>
  <si>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</si>
  <si>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</si>
  <si>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</si>
  <si>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</si>
  <si>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</si>
  <si>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</si>
  <si>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</si>
  <si>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</si>
  <si>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</si>
  <si>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</si>
  <si>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</si>
  <si>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</si>
  <si>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</si>
  <si>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</si>
  <si>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</si>
  <si>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</si>
  <si>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</si>
  <si>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</si>
  <si>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</si>
  <si>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</si>
  <si>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</si>
  <si>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</si>
  <si>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</si>
  <si>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</si>
  <si>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</si>
  <si>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</si>
  <si>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</si>
  <si>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</si>
  <si>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</si>
  <si>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</si>
  <si>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</si>
  <si>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</si>
  <si>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</si>
  <si>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</si>
  <si>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</si>
  <si>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</si>
  <si>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</si>
  <si>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</si>
  <si>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</si>
  <si>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</si>
  <si>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</si>
  <si>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</si>
  <si>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</si>
  <si>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</si>
  <si>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</si>
  <si>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</si>
  <si>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</si>
  <si>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</si>
  <si>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</si>
  <si>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</si>
  <si>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</si>
  <si>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</si>
  <si>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</si>
  <si>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</si>
  <si>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</si>
  <si>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</si>
  <si>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</si>
  <si>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</si>
  <si>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 xml:space="preserve">Agency - STATE HUMAN RESOURCES COMMISSION </t>
  </si>
  <si>
    <t>G.S. 150B-21.3A Report for 25 NCAC 01I, SERVICE TO LOCAL GOVERNMENT</t>
  </si>
  <si>
    <t>SUBCHAPTER 1I ‑ SERVICE TO LOCAL GOVERNMENT</t>
  </si>
  <si>
    <t>SECTION .1700 ‑ LOCAL GOVERNMENT EMPLOYMENT POLICIES</t>
  </si>
  <si>
    <t>25 NCAC 01I .1701</t>
  </si>
  <si>
    <t>APPLICABILITY</t>
  </si>
  <si>
    <t>Pursuant to G.S. 150B-21.3A, rule is necessary without substantive public interest Eff. August 20, 2016</t>
  </si>
  <si>
    <t>25 NCAC 01I .1702</t>
  </si>
  <si>
    <t>EMPLOYMENT OF RELATIVES</t>
  </si>
  <si>
    <t>Amended Eff. September 1, 2019</t>
  </si>
  <si>
    <t>25 NCAC 01I .1703</t>
  </si>
  <si>
    <t>CONFLICTING EMPLOYMENT</t>
  </si>
  <si>
    <t>25 NCAC 01I .1704</t>
  </si>
  <si>
    <t>PERSONNEL RECORDS AND REPORTS</t>
  </si>
  <si>
    <t>SECTION .1800 ‑ GENERAL PROVISIONS</t>
  </si>
  <si>
    <t>25 NCAC 01I .1801</t>
  </si>
  <si>
    <t>AUTHORITY FOR CLASSIFICATION PLAN</t>
  </si>
  <si>
    <t>25 NCAC 01I .1802</t>
  </si>
  <si>
    <t>POLICY ON ESTABLISHING MINIMUM QUALIFICATION STANDARDS</t>
  </si>
  <si>
    <t>25 NCAC 01I .1804</t>
  </si>
  <si>
    <t>ALLOCATION OF POSITIONS TO CLASSIFICATION PLAN</t>
  </si>
  <si>
    <t>25 NCAC 01I .1805</t>
  </si>
  <si>
    <t>PROVISIONS FOR TENTATIVE TEMPORARY CLASSIFICATION</t>
  </si>
  <si>
    <t>25 NCAC 01I .1806</t>
  </si>
  <si>
    <t>NEW AND ADDITIONAL PERMANENT: FULL OR PART‑TIME POSITIONS</t>
  </si>
  <si>
    <t>SECTION .1900 ‑ RECRUITMENT AND SELECTION</t>
  </si>
  <si>
    <t>25 NCAC 01I .1902</t>
  </si>
  <si>
    <t>POSTING AND ANNOUNCEMENT OF VACANCIES</t>
  </si>
  <si>
    <t>25 NCAC 01I .1903</t>
  </si>
  <si>
    <t>APPLICANT INFORMATION AND APPLICATION</t>
  </si>
  <si>
    <t>25 NCAC 01I .1905</t>
  </si>
  <si>
    <t>SELECTION</t>
  </si>
  <si>
    <t>SECTION .2000 ‑ APPOINTMENT AND SEPARATION</t>
  </si>
  <si>
    <t>25 NCAC 01I .2002</t>
  </si>
  <si>
    <t>TYPES OF APPOINTMENTS AND DURATION</t>
  </si>
  <si>
    <t>25 NCAC 01I .2003</t>
  </si>
  <si>
    <t>PROMOTION</t>
  </si>
  <si>
    <t>25 NCAC 01I .2004</t>
  </si>
  <si>
    <t>DEMOTION OR REASSIGNMENT</t>
  </si>
  <si>
    <t>SEPARATION</t>
  </si>
  <si>
    <t>SECTION .2100 ‑ COMPENSATION</t>
  </si>
  <si>
    <t>25 NCAC 01I .2101</t>
  </si>
  <si>
    <t>COMPENSATION PLAN</t>
  </si>
  <si>
    <t>25 NCAC 01I .2102</t>
  </si>
  <si>
    <t>ESTABLISHMENT OF SALARY SCHEDULE</t>
  </si>
  <si>
    <t>25 NCAC 01I .2103</t>
  </si>
  <si>
    <t>SALARY RATES</t>
  </si>
  <si>
    <t>25 NCAC 01I .2106</t>
  </si>
  <si>
    <t>ASSIGNMENT OF CLASSES WITHIN SALARY SCHEDULE</t>
  </si>
  <si>
    <t>25 NCAC 01I .2107</t>
  </si>
  <si>
    <t>PROCEDURES FOR SUBMISSION AND APPROVAL</t>
  </si>
  <si>
    <t>25 NCAC 01I .2108</t>
  </si>
  <si>
    <t>SECTION .2300 ‑ DISCIPLINARY ACTION: SUSPENSION, DISMISSAL AND APPEALS</t>
  </si>
  <si>
    <t>25 NCAC 01I .2301</t>
  </si>
  <si>
    <t>JUST CAUSE FOR DISCIPLINARY ACTION</t>
  </si>
  <si>
    <t>25 NCAC 01I .2302</t>
  </si>
  <si>
    <t>DISMISSAL FOR UNSATISFACTORY PERFORMANCE OF DUTIES</t>
  </si>
  <si>
    <t>25 NCAC 01I .2303</t>
  </si>
  <si>
    <t>DISMISSAL FOR GROSSLY INEFFICIENT JOB PERFORMANCE</t>
  </si>
  <si>
    <t>25 NCAC 01I .2304</t>
  </si>
  <si>
    <t>DISMISSAL FOR UNACCEPTABLE PERSONAL CONDUCT</t>
  </si>
  <si>
    <t>25 NCAC 01I .2305</t>
  </si>
  <si>
    <t>WRITTEN WARNING</t>
  </si>
  <si>
    <t>25 NCAC 01I .2306</t>
  </si>
  <si>
    <t>DISCIPLINARY SUSPENSION WITHOUT PAY</t>
  </si>
  <si>
    <t>25 NCAC 01I .2307</t>
  </si>
  <si>
    <t>DEMOTION</t>
  </si>
  <si>
    <t>PROCEDURAL REQUIREMENTS</t>
  </si>
  <si>
    <t>25 NCAC 01I .2309</t>
  </si>
  <si>
    <t>SPECIAL PROVISIONS</t>
  </si>
  <si>
    <t>25 NCAC 01I .2310</t>
  </si>
  <si>
    <t>APPEALS</t>
  </si>
  <si>
    <t>SECTION .2400 ‑ BASIC REQUIREMENTS FOR A "SUBSTANTIALLY EQUIVALENT" PERSONNEL SYSTEM</t>
  </si>
  <si>
    <t>25 NCAC 01I .2401</t>
  </si>
  <si>
    <t>SYSTEM PORTION I: RECRUITMENT, SELECTION, AND ADVANCEMENT</t>
  </si>
  <si>
    <t>25 NCAC 01I .2402</t>
  </si>
  <si>
    <t>SYSTEM PORTION II: CLASSIFICATION/COMPENSATION</t>
  </si>
  <si>
    <t>25 NCAC 01I .2403</t>
  </si>
  <si>
    <t>SYSTEM PORTION III: TRAINING</t>
  </si>
  <si>
    <t>25 NCAC 01I .2404</t>
  </si>
  <si>
    <t>SYSTEM PORTION IV: EMPLOYEE RELATIONS</t>
  </si>
  <si>
    <t>25 NCAC 01I .2406</t>
  </si>
  <si>
    <t>SYSTEM PORTION VI: POLITICAL ACTIVITY</t>
  </si>
  <si>
    <t>25 NCAC 01I .2407</t>
  </si>
  <si>
    <t>CONDITION OF PRIVILEGE</t>
  </si>
  <si>
    <t>25 NCAC 01I .2408</t>
  </si>
  <si>
    <t>ONGOING EXPECTATIONS</t>
  </si>
  <si>
    <t>25 NCAC 01I .2409</t>
  </si>
  <si>
    <t>OSP ASSISTANCE</t>
  </si>
  <si>
    <t>25 NCAC 01I .2005</t>
  </si>
  <si>
    <t>COMPENSATION OF AREA MENTAL HEALTH DIRECTORS</t>
  </si>
  <si>
    <t>25 NCAC 01I .2308</t>
  </si>
  <si>
    <t>Temporary Amendment Eff. January 2, 2025</t>
  </si>
  <si>
    <t>n/a</t>
  </si>
  <si>
    <t>Comment Period -  December 2, 2025 to January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</si>
</sst>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sz val="10"/>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9">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0" fillId="0" borderId="0" xfId="0" applyFont="1" applyAlignment="1">
      <alignment horizontal="left" vertical="top" wrapText="1"/>
    </xf>
    <xf numFmtId="0" fontId="9" fillId="0" borderId="0" xfId="0" applyFont="1" applyAlignment="1">
      <alignment vertical="top" wrapText="1"/>
    </xf>
    <xf numFmtId="0" fontId="19" fillId="0" borderId="0" xfId="0" applyFont="1" applyAlignment="1">
      <alignmen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0</xdr:colOff>
      <xdr:row>7</xdr:row>
      <xdr:rowOff>542926</xdr:rowOff>
    </xdr:from>
    <xdr:ext cx="7658099" cy="1543050"/>
    <xdr:sp macro="" textlink="">
      <xdr:nvSpPr>
        <xdr:cNvPr id="2" name="Rectangle 1">
          <a:extLst>
            <a:ext uri="{FF2B5EF4-FFF2-40B4-BE49-F238E27FC236}">
              <a16:creationId xmlns:a16="http://schemas.microsoft.com/office/drawing/2014/main" id="{00000000-0008-0000-0200-000002000000}"/>
            </a:ext>
          </a:extLst>
        </xdr:cNvPr>
        <xdr:cNvSpPr/>
      </xdr:nvSpPr>
      <xdr:spPr>
        <a:xfrm rot="877126">
          <a:off x="6372225" y="8267701"/>
          <a:ext cx="7658099" cy="1543050"/>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20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2.75" x14ac:dyDescent="0.2"/>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6.25" x14ac:dyDescent="0.4">
      <c r="A1" s="37" t="s">
        <v>44</v>
      </c>
      <c r="B1" s="37"/>
      <c r="C1" s="37"/>
      <c r="D1" s="37"/>
      <c r="E1" s="37"/>
    </row>
    <row r="3" spans="1:11" ht="64.5" thickBot="1" x14ac:dyDescent="0.25">
      <c r="A3" s="20" t="s">
        <v>4</v>
      </c>
      <c r="B3" s="20" t="s">
        <v>5</v>
      </c>
      <c r="C3" s="20" t="s">
        <v>6</v>
      </c>
      <c r="D3" s="20" t="s">
        <v>7</v>
      </c>
      <c r="E3" s="20" t="s">
        <v>8</v>
      </c>
      <c r="F3" s="20" t="s">
        <v>24</v>
      </c>
      <c r="G3" s="20" t="s">
        <v>9</v>
      </c>
      <c r="I3" s="21" t="s">
        <v>29</v>
      </c>
      <c r="J3" s="21" t="s">
        <v>32</v>
      </c>
      <c r="K3" s="21" t="s">
        <v>33</v>
      </c>
    </row>
    <row r="4" spans="1:11" ht="13.5" thickTop="1" x14ac:dyDescent="0.2">
      <c r="A4" s="22"/>
      <c r="C4" s="22"/>
      <c r="D4" s="22"/>
      <c r="E4" s="22"/>
      <c r="F4" s="22"/>
      <c r="G4" s="22"/>
    </row>
    <row r="5" spans="1:11" x14ac:dyDescent="0.2">
      <c r="A5" s="23" t="s">
        <v>13</v>
      </c>
      <c r="B5" s="23" t="s">
        <v>14</v>
      </c>
      <c r="C5" s="24" t="s">
        <v>14</v>
      </c>
      <c r="D5" s="24" t="s">
        <v>14</v>
      </c>
      <c r="E5" s="24" t="s">
        <v>14</v>
      </c>
      <c r="F5" s="24" t="s">
        <v>14</v>
      </c>
      <c r="G5" s="24" t="s">
        <v>14</v>
      </c>
      <c r="H5" s="25"/>
      <c r="I5" s="26" t="s">
        <v>14</v>
      </c>
      <c r="J5" s="26" t="s">
        <v>14</v>
      </c>
      <c r="K5" s="26" t="s">
        <v>14</v>
      </c>
    </row>
    <row r="6" spans="1:11" ht="38.25" x14ac:dyDescent="0.2">
      <c r="A6" s="27" t="s">
        <v>59</v>
      </c>
      <c r="B6" s="27" t="s">
        <v>53</v>
      </c>
      <c r="C6" s="30" t="s">
        <v>15</v>
      </c>
      <c r="D6" s="32" t="s">
        <v>57</v>
      </c>
      <c r="E6" s="27" t="s">
        <v>16</v>
      </c>
      <c r="F6" s="32" t="s">
        <v>56</v>
      </c>
      <c r="G6" s="27" t="s">
        <v>17</v>
      </c>
      <c r="H6" s="25"/>
      <c r="I6" s="33" t="s">
        <v>37</v>
      </c>
      <c r="J6" s="27" t="s">
        <v>34</v>
      </c>
      <c r="K6" s="27" t="s">
        <v>34</v>
      </c>
    </row>
    <row r="7" spans="1:11" ht="25.5" x14ac:dyDescent="0.2">
      <c r="A7" s="27" t="s">
        <v>20</v>
      </c>
      <c r="B7" s="28" t="s">
        <v>18</v>
      </c>
      <c r="C7" s="30" t="s">
        <v>18</v>
      </c>
      <c r="D7" s="27" t="s">
        <v>59</v>
      </c>
      <c r="E7" s="27" t="s">
        <v>19</v>
      </c>
      <c r="F7" s="27" t="s">
        <v>60</v>
      </c>
      <c r="G7" s="27" t="s">
        <v>23</v>
      </c>
      <c r="H7" s="25"/>
      <c r="I7" s="23" t="s">
        <v>38</v>
      </c>
      <c r="J7" s="27" t="s">
        <v>35</v>
      </c>
      <c r="K7" s="27" t="s">
        <v>36</v>
      </c>
    </row>
    <row r="8" spans="1:11" ht="51" x14ac:dyDescent="0.2">
      <c r="B8" s="31"/>
      <c r="C8" s="31"/>
      <c r="D8" s="28" t="s">
        <v>20</v>
      </c>
      <c r="E8" s="27" t="s">
        <v>21</v>
      </c>
      <c r="F8" s="27" t="s">
        <v>22</v>
      </c>
      <c r="G8" s="31"/>
      <c r="H8" s="25"/>
      <c r="I8" s="25"/>
      <c r="J8" s="25"/>
      <c r="K8" s="25"/>
    </row>
    <row r="9" spans="1:11" x14ac:dyDescent="0.2">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2.75" x14ac:dyDescent="0.2"/>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6.25" x14ac:dyDescent="0.4">
      <c r="A1" s="37" t="s">
        <v>44</v>
      </c>
      <c r="B1" s="37"/>
      <c r="C1" s="37"/>
      <c r="D1" s="37"/>
      <c r="E1" s="37"/>
    </row>
    <row r="2" spans="1:8" ht="71.25" customHeight="1" x14ac:dyDescent="0.2">
      <c r="A2" s="39" t="s">
        <v>47</v>
      </c>
      <c r="B2" s="40"/>
      <c r="C2" s="40"/>
      <c r="D2" s="40"/>
      <c r="E2" s="40"/>
    </row>
    <row r="3" spans="1:8" x14ac:dyDescent="0.2">
      <c r="F3" s="10"/>
    </row>
    <row r="4" spans="1:8" ht="25.5" x14ac:dyDescent="0.2">
      <c r="A4" s="4" t="s">
        <v>0</v>
      </c>
      <c r="B4" s="4" t="s">
        <v>27</v>
      </c>
      <c r="C4" s="4" t="s">
        <v>28</v>
      </c>
      <c r="D4" s="4" t="s">
        <v>29</v>
      </c>
      <c r="E4" s="4" t="s">
        <v>30</v>
      </c>
      <c r="F4" s="4" t="s">
        <v>31</v>
      </c>
      <c r="G4" s="5" t="s">
        <v>32</v>
      </c>
      <c r="H4" s="5" t="s">
        <v>49</v>
      </c>
    </row>
    <row r="5" spans="1:8" x14ac:dyDescent="0.2">
      <c r="A5" s="38" t="s">
        <v>46</v>
      </c>
      <c r="B5" s="38"/>
      <c r="C5" s="38"/>
      <c r="D5" s="3" t="s">
        <v>14</v>
      </c>
      <c r="E5" s="7"/>
      <c r="F5" s="3"/>
      <c r="G5" s="3" t="s">
        <v>14</v>
      </c>
      <c r="H5" s="3" t="s">
        <v>14</v>
      </c>
    </row>
    <row r="6" spans="1:8" ht="38.25" x14ac:dyDescent="0.2">
      <c r="A6" s="8" t="s">
        <v>10</v>
      </c>
      <c r="B6" s="9" t="s">
        <v>45</v>
      </c>
      <c r="C6" s="9" t="s">
        <v>45</v>
      </c>
      <c r="D6" s="3" t="s">
        <v>14</v>
      </c>
      <c r="E6" s="7"/>
      <c r="F6" s="3"/>
      <c r="G6" s="3" t="s">
        <v>14</v>
      </c>
      <c r="H6" s="3" t="s">
        <v>14</v>
      </c>
    </row>
    <row r="7" spans="1:8" x14ac:dyDescent="0.2">
      <c r="D7" s="11"/>
      <c r="G7" s="12"/>
      <c r="H7" s="12"/>
    </row>
    <row r="8" spans="1:8" x14ac:dyDescent="0.2">
      <c r="D8" s="13"/>
      <c r="G8" s="12"/>
      <c r="H8" s="12"/>
    </row>
    <row r="9" spans="1:8" x14ac:dyDescent="0.2">
      <c r="C9" s="14"/>
      <c r="D9" s="15"/>
      <c r="E9" s="14"/>
      <c r="F9" s="14"/>
    </row>
    <row r="10" spans="1:8" x14ac:dyDescent="0.2">
      <c r="C10" s="14"/>
      <c r="D10" s="14"/>
      <c r="E10" s="14"/>
      <c r="F10" s="14"/>
    </row>
    <row r="11" spans="1:8" x14ac:dyDescent="0.2">
      <c r="C11" s="14"/>
      <c r="D11" s="14"/>
      <c r="E11" s="14"/>
      <c r="F11" s="14"/>
    </row>
    <row r="12" spans="1:8" x14ac:dyDescent="0.2">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46"/>
  <sheetViews>
    <sheetView tabSelected="1" view="pageBreakPreview" zoomScale="70" zoomScaleNormal="88" zoomScaleSheetLayoutView="70" workbookViewId="0">
      <pane xSplit="4" ySplit="5" topLeftCell="E7" activePane="bottomRight" state="frozen"/>
      <selection pane="topRight" activeCell="E1" sqref="E1"/>
      <selection pane="bottomLeft" activeCell="A5" sqref="A5"/>
      <selection pane="bottomRight" activeCell="A3" sqref="A3:M3"/>
    </sheetView>
  </sheetViews>
  <sheetFormatPr defaultColWidth="9.140625" defaultRowHeight="15" x14ac:dyDescent="0.25"/>
  <cols>
    <col min="1" max="2" width="16.140625" customWidth="1"/>
    <col min="3" max="3" width="19.42578125" customWidth="1"/>
    <col min="4" max="4" width="21.7109375" customWidth="1"/>
    <col min="5" max="5" width="25.85546875" customWidth="1"/>
    <col min="6" max="13" width="29.85546875" customWidth="1"/>
  </cols>
  <sheetData>
    <row r="1" spans="1:13" ht="18.75" x14ac:dyDescent="0.3">
      <c r="A1" s="41" t="s">
        <v>62</v>
      </c>
      <c r="B1" s="41"/>
      <c r="C1" s="42"/>
      <c r="D1" s="42"/>
      <c r="E1" s="42"/>
      <c r="F1" s="42"/>
      <c r="G1" s="42"/>
      <c r="H1" s="42"/>
      <c r="I1" s="42"/>
      <c r="J1" s="42"/>
      <c r="K1" s="42"/>
      <c r="L1" s="42"/>
      <c r="M1" s="42"/>
    </row>
    <row r="2" spans="1:13" x14ac:dyDescent="0.25">
      <c r="A2" s="46" t="s">
        <v>61</v>
      </c>
      <c r="B2" s="46"/>
      <c r="C2" s="47"/>
      <c r="D2" s="47"/>
      <c r="E2" s="47"/>
      <c r="F2" s="47"/>
      <c r="G2" s="47"/>
      <c r="H2" s="47"/>
      <c r="I2" s="47"/>
      <c r="J2" s="47"/>
      <c r="K2" s="47"/>
      <c r="L2" s="47"/>
      <c r="M2" s="47"/>
    </row>
    <row r="3" spans="1:13" x14ac:dyDescent="0.25">
      <c r="A3" s="43" t="s">
        <v>155</v>
      </c>
      <c r="B3" s="43"/>
      <c r="C3" s="44"/>
      <c r="D3" s="44"/>
      <c r="E3" s="44"/>
      <c r="F3" s="44"/>
      <c r="G3" s="44"/>
      <c r="H3" s="44"/>
      <c r="I3" s="44"/>
      <c r="J3" s="44"/>
      <c r="K3" s="44"/>
      <c r="L3" s="44"/>
      <c r="M3" s="44"/>
    </row>
    <row r="4" spans="1:13" x14ac:dyDescent="0.25">
      <c r="A4" s="45" t="s">
        <v>25</v>
      </c>
      <c r="B4" s="45"/>
      <c r="C4" s="44"/>
      <c r="D4" s="44"/>
      <c r="E4" s="44"/>
      <c r="F4" s="44"/>
      <c r="G4" s="44"/>
      <c r="H4" s="44"/>
      <c r="I4" s="44"/>
      <c r="J4" s="44"/>
      <c r="K4" s="44"/>
      <c r="L4" s="44"/>
      <c r="M4" s="44"/>
    </row>
    <row r="5" spans="1:13" ht="45" x14ac:dyDescent="0.25">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25">
      <c r="A6" s="17"/>
      <c r="B6" s="18" t="s">
        <v>46</v>
      </c>
      <c r="C6" s="18"/>
      <c r="D6" s="18"/>
      <c r="E6" s="18"/>
      <c r="F6" s="19" t="s">
        <v>13</v>
      </c>
      <c r="G6" s="19" t="s">
        <v>14</v>
      </c>
      <c r="H6" s="19"/>
      <c r="I6" s="19" t="s">
        <v>14</v>
      </c>
      <c r="J6" s="19" t="str">
        <f>F6</f>
        <v xml:space="preserve">Select One               </v>
      </c>
      <c r="K6" s="19" t="s">
        <v>14</v>
      </c>
      <c r="L6" s="19" t="str">
        <f t="shared" ref="L6:L22" si="0">VLOOKUP(TRIM(J6),RCCFinalLookup,3,FALSE)</f>
        <v>Select One</v>
      </c>
      <c r="M6" s="19" t="s">
        <v>14</v>
      </c>
    </row>
    <row r="7" spans="1:13" ht="63.75" x14ac:dyDescent="0.25">
      <c r="A7" s="8" t="s">
        <v>63</v>
      </c>
      <c r="B7" s="8" t="s">
        <v>64</v>
      </c>
      <c r="C7" s="35" t="s">
        <v>65</v>
      </c>
      <c r="D7" s="35" t="s">
        <v>66</v>
      </c>
      <c r="E7" s="35" t="s">
        <v>67</v>
      </c>
      <c r="F7" s="19" t="s">
        <v>59</v>
      </c>
      <c r="G7" s="19" t="s">
        <v>18</v>
      </c>
      <c r="H7" s="19" t="s">
        <v>154</v>
      </c>
      <c r="I7" s="19" t="s">
        <v>14</v>
      </c>
      <c r="J7" s="19" t="s">
        <v>14</v>
      </c>
      <c r="K7" s="19" t="s">
        <v>14</v>
      </c>
      <c r="L7" s="19" t="s">
        <v>14</v>
      </c>
      <c r="M7" s="19" t="s">
        <v>14</v>
      </c>
    </row>
    <row r="8" spans="1:13" ht="25.5" x14ac:dyDescent="0.25">
      <c r="A8" s="25"/>
      <c r="B8" s="35"/>
      <c r="C8" s="35" t="s">
        <v>68</v>
      </c>
      <c r="D8" s="35" t="s">
        <v>69</v>
      </c>
      <c r="E8" s="35" t="s">
        <v>70</v>
      </c>
      <c r="F8" s="19" t="s">
        <v>59</v>
      </c>
      <c r="G8" s="19" t="s">
        <v>18</v>
      </c>
      <c r="H8" s="19" t="s">
        <v>154</v>
      </c>
      <c r="I8" s="19" t="s">
        <v>14</v>
      </c>
      <c r="J8" s="19" t="s">
        <v>14</v>
      </c>
      <c r="K8" s="19" t="s">
        <v>14</v>
      </c>
      <c r="L8" s="19" t="str">
        <f t="shared" si="0"/>
        <v>Select One</v>
      </c>
      <c r="M8" s="19" t="s">
        <v>14</v>
      </c>
    </row>
    <row r="9" spans="1:13" ht="51" x14ac:dyDescent="0.25">
      <c r="A9" s="25"/>
      <c r="B9" s="8"/>
      <c r="C9" s="35" t="s">
        <v>71</v>
      </c>
      <c r="D9" s="35" t="s">
        <v>72</v>
      </c>
      <c r="E9" s="35" t="s">
        <v>67</v>
      </c>
      <c r="F9" s="19" t="s">
        <v>59</v>
      </c>
      <c r="G9" s="19" t="s">
        <v>18</v>
      </c>
      <c r="H9" s="19" t="s">
        <v>154</v>
      </c>
      <c r="I9" s="19" t="s">
        <v>14</v>
      </c>
      <c r="J9" s="19" t="s">
        <v>14</v>
      </c>
      <c r="K9" s="19" t="s">
        <v>14</v>
      </c>
      <c r="L9" s="19" t="str">
        <f t="shared" si="0"/>
        <v>Select One</v>
      </c>
      <c r="M9" s="19" t="s">
        <v>14</v>
      </c>
    </row>
    <row r="10" spans="1:13" ht="51" x14ac:dyDescent="0.25">
      <c r="A10" s="25"/>
      <c r="B10" s="8"/>
      <c r="C10" s="35" t="s">
        <v>73</v>
      </c>
      <c r="D10" s="35" t="s">
        <v>74</v>
      </c>
      <c r="E10" s="35" t="s">
        <v>67</v>
      </c>
      <c r="F10" s="19" t="s">
        <v>59</v>
      </c>
      <c r="G10" s="19" t="s">
        <v>18</v>
      </c>
      <c r="H10" s="19" t="s">
        <v>154</v>
      </c>
      <c r="I10" s="19" t="s">
        <v>14</v>
      </c>
      <c r="J10" s="19" t="s">
        <v>14</v>
      </c>
      <c r="K10" s="19" t="s">
        <v>14</v>
      </c>
      <c r="L10" s="19" t="str">
        <f t="shared" si="0"/>
        <v>Select One</v>
      </c>
      <c r="M10" s="19" t="s">
        <v>14</v>
      </c>
    </row>
    <row r="11" spans="1:13" ht="51" x14ac:dyDescent="0.25">
      <c r="A11" s="8"/>
      <c r="B11" s="8" t="s">
        <v>75</v>
      </c>
      <c r="C11" s="35" t="s">
        <v>76</v>
      </c>
      <c r="D11" s="35" t="s">
        <v>77</v>
      </c>
      <c r="E11" s="35" t="s">
        <v>67</v>
      </c>
      <c r="F11" s="19" t="s">
        <v>59</v>
      </c>
      <c r="G11" s="19" t="s">
        <v>18</v>
      </c>
      <c r="H11" s="19" t="s">
        <v>154</v>
      </c>
      <c r="I11" s="19" t="s">
        <v>14</v>
      </c>
      <c r="J11" s="19" t="s">
        <v>14</v>
      </c>
      <c r="K11" s="19" t="s">
        <v>14</v>
      </c>
      <c r="L11" s="19" t="str">
        <f t="shared" si="0"/>
        <v>Select One</v>
      </c>
      <c r="M11" s="19" t="s">
        <v>14</v>
      </c>
    </row>
    <row r="12" spans="1:13" ht="51" x14ac:dyDescent="0.25">
      <c r="A12" s="25"/>
      <c r="B12" s="8"/>
      <c r="C12" s="35" t="s">
        <v>78</v>
      </c>
      <c r="D12" s="35" t="s">
        <v>79</v>
      </c>
      <c r="E12" s="35" t="s">
        <v>67</v>
      </c>
      <c r="F12" s="19" t="s">
        <v>59</v>
      </c>
      <c r="G12" s="19" t="s">
        <v>18</v>
      </c>
      <c r="H12" s="19" t="s">
        <v>154</v>
      </c>
      <c r="I12" s="19" t="s">
        <v>14</v>
      </c>
      <c r="J12" s="19" t="s">
        <v>14</v>
      </c>
      <c r="K12" s="19" t="s">
        <v>14</v>
      </c>
      <c r="L12" s="19" t="str">
        <f t="shared" si="0"/>
        <v>Select One</v>
      </c>
      <c r="M12" s="19" t="s">
        <v>14</v>
      </c>
    </row>
    <row r="13" spans="1:13" ht="51" x14ac:dyDescent="0.25">
      <c r="A13" s="8"/>
      <c r="B13" s="8"/>
      <c r="C13" s="35" t="s">
        <v>80</v>
      </c>
      <c r="D13" s="35" t="s">
        <v>81</v>
      </c>
      <c r="E13" s="35" t="s">
        <v>67</v>
      </c>
      <c r="F13" s="19" t="s">
        <v>59</v>
      </c>
      <c r="G13" s="19" t="s">
        <v>18</v>
      </c>
      <c r="H13" s="19" t="s">
        <v>154</v>
      </c>
      <c r="I13" s="19" t="s">
        <v>14</v>
      </c>
      <c r="J13" s="19" t="s">
        <v>14</v>
      </c>
      <c r="K13" s="19" t="s">
        <v>14</v>
      </c>
      <c r="L13" s="19" t="str">
        <f t="shared" si="0"/>
        <v>Select One</v>
      </c>
      <c r="M13" s="19" t="s">
        <v>14</v>
      </c>
    </row>
    <row r="14" spans="1:13" ht="38.25" x14ac:dyDescent="0.25">
      <c r="A14" s="25"/>
      <c r="B14" s="8"/>
      <c r="C14" s="35" t="s">
        <v>82</v>
      </c>
      <c r="D14" s="35" t="s">
        <v>83</v>
      </c>
      <c r="E14" s="35" t="s">
        <v>70</v>
      </c>
      <c r="F14" s="19" t="s">
        <v>59</v>
      </c>
      <c r="G14" s="19" t="s">
        <v>18</v>
      </c>
      <c r="H14" s="19" t="s">
        <v>154</v>
      </c>
      <c r="I14" s="19" t="s">
        <v>14</v>
      </c>
      <c r="J14" s="19" t="s">
        <v>14</v>
      </c>
      <c r="K14" s="19" t="s">
        <v>14</v>
      </c>
      <c r="L14" s="19" t="str">
        <f t="shared" si="0"/>
        <v>Select One</v>
      </c>
      <c r="M14" s="19" t="s">
        <v>14</v>
      </c>
    </row>
    <row r="15" spans="1:13" ht="51" x14ac:dyDescent="0.25">
      <c r="A15" s="25"/>
      <c r="B15" s="8"/>
      <c r="C15" s="35" t="s">
        <v>84</v>
      </c>
      <c r="D15" s="35" t="s">
        <v>85</v>
      </c>
      <c r="E15" s="35" t="s">
        <v>67</v>
      </c>
      <c r="F15" s="19" t="s">
        <v>59</v>
      </c>
      <c r="G15" s="19" t="s">
        <v>18</v>
      </c>
      <c r="H15" s="19" t="s">
        <v>154</v>
      </c>
      <c r="I15" s="19" t="s">
        <v>14</v>
      </c>
      <c r="J15" s="19" t="s">
        <v>14</v>
      </c>
      <c r="K15" s="19" t="s">
        <v>14</v>
      </c>
      <c r="L15" s="19" t="str">
        <f t="shared" si="0"/>
        <v>Select One</v>
      </c>
      <c r="M15" s="19" t="s">
        <v>14</v>
      </c>
    </row>
    <row r="16" spans="1:13" ht="38.25" x14ac:dyDescent="0.25">
      <c r="A16" s="8"/>
      <c r="B16" s="8" t="s">
        <v>86</v>
      </c>
      <c r="C16" s="35" t="s">
        <v>87</v>
      </c>
      <c r="D16" s="35" t="s">
        <v>88</v>
      </c>
      <c r="E16" s="35" t="s">
        <v>70</v>
      </c>
      <c r="F16" s="19" t="s">
        <v>59</v>
      </c>
      <c r="G16" s="19" t="s">
        <v>18</v>
      </c>
      <c r="H16" s="19" t="s">
        <v>154</v>
      </c>
      <c r="I16" s="19" t="s">
        <v>14</v>
      </c>
      <c r="J16" s="19" t="s">
        <v>14</v>
      </c>
      <c r="K16" s="19" t="s">
        <v>14</v>
      </c>
      <c r="L16" s="19" t="str">
        <f t="shared" si="0"/>
        <v>Select One</v>
      </c>
      <c r="M16" s="19" t="s">
        <v>14</v>
      </c>
    </row>
    <row r="17" spans="1:13" ht="25.5" x14ac:dyDescent="0.25">
      <c r="A17" s="25"/>
      <c r="B17" s="8"/>
      <c r="C17" s="35" t="s">
        <v>89</v>
      </c>
      <c r="D17" s="35" t="s">
        <v>90</v>
      </c>
      <c r="E17" s="35" t="s">
        <v>70</v>
      </c>
      <c r="F17" s="19" t="s">
        <v>59</v>
      </c>
      <c r="G17" s="19" t="s">
        <v>18</v>
      </c>
      <c r="H17" s="19" t="s">
        <v>154</v>
      </c>
      <c r="I17" s="19" t="s">
        <v>14</v>
      </c>
      <c r="J17" s="19" t="s">
        <v>14</v>
      </c>
      <c r="K17" s="19" t="s">
        <v>14</v>
      </c>
      <c r="L17" s="19" t="str">
        <f t="shared" si="0"/>
        <v>Select One</v>
      </c>
      <c r="M17" s="19" t="s">
        <v>14</v>
      </c>
    </row>
    <row r="18" spans="1:13" ht="25.5" x14ac:dyDescent="0.25">
      <c r="A18" s="25"/>
      <c r="B18" s="8"/>
      <c r="C18" s="35" t="s">
        <v>91</v>
      </c>
      <c r="D18" s="35" t="s">
        <v>92</v>
      </c>
      <c r="E18" s="35" t="s">
        <v>70</v>
      </c>
      <c r="F18" s="19" t="s">
        <v>59</v>
      </c>
      <c r="G18" s="19" t="s">
        <v>18</v>
      </c>
      <c r="H18" s="19" t="s">
        <v>154</v>
      </c>
      <c r="I18" s="19" t="s">
        <v>14</v>
      </c>
      <c r="J18" s="19" t="s">
        <v>14</v>
      </c>
      <c r="K18" s="19" t="s">
        <v>14</v>
      </c>
      <c r="L18" s="19" t="str">
        <f t="shared" si="0"/>
        <v>Select One</v>
      </c>
      <c r="M18" s="19" t="s">
        <v>14</v>
      </c>
    </row>
    <row r="19" spans="1:13" ht="51" x14ac:dyDescent="0.25">
      <c r="A19" s="25"/>
      <c r="B19" s="8" t="s">
        <v>93</v>
      </c>
      <c r="C19" s="35" t="s">
        <v>94</v>
      </c>
      <c r="D19" s="35" t="s">
        <v>95</v>
      </c>
      <c r="E19" s="35" t="s">
        <v>67</v>
      </c>
      <c r="F19" s="19" t="s">
        <v>59</v>
      </c>
      <c r="G19" s="19" t="s">
        <v>18</v>
      </c>
      <c r="H19" s="19" t="s">
        <v>154</v>
      </c>
      <c r="I19" s="19" t="s">
        <v>14</v>
      </c>
      <c r="J19" s="19" t="s">
        <v>14</v>
      </c>
      <c r="K19" s="19" t="s">
        <v>14</v>
      </c>
      <c r="L19" s="19" t="str">
        <f t="shared" si="0"/>
        <v>Select One</v>
      </c>
      <c r="M19" s="19" t="s">
        <v>14</v>
      </c>
    </row>
    <row r="20" spans="1:13" ht="25.5" x14ac:dyDescent="0.25">
      <c r="A20" s="25"/>
      <c r="B20" s="8"/>
      <c r="C20" s="35" t="s">
        <v>96</v>
      </c>
      <c r="D20" s="36" t="s">
        <v>97</v>
      </c>
      <c r="E20" s="35" t="s">
        <v>70</v>
      </c>
      <c r="F20" s="19" t="s">
        <v>59</v>
      </c>
      <c r="G20" s="19" t="s">
        <v>18</v>
      </c>
      <c r="H20" s="19" t="s">
        <v>154</v>
      </c>
      <c r="I20" s="19" t="s">
        <v>14</v>
      </c>
      <c r="J20" s="19" t="s">
        <v>14</v>
      </c>
      <c r="K20" s="19" t="s">
        <v>14</v>
      </c>
      <c r="L20" s="19" t="str">
        <f t="shared" si="0"/>
        <v>Select One</v>
      </c>
      <c r="M20" s="19" t="s">
        <v>14</v>
      </c>
    </row>
    <row r="21" spans="1:13" ht="51" x14ac:dyDescent="0.25">
      <c r="A21" s="25"/>
      <c r="B21" s="8"/>
      <c r="C21" s="35" t="s">
        <v>98</v>
      </c>
      <c r="D21" s="35" t="s">
        <v>99</v>
      </c>
      <c r="E21" s="35" t="s">
        <v>67</v>
      </c>
      <c r="F21" s="19" t="s">
        <v>59</v>
      </c>
      <c r="G21" s="19" t="s">
        <v>18</v>
      </c>
      <c r="H21" s="19" t="s">
        <v>154</v>
      </c>
      <c r="I21" s="19" t="s">
        <v>14</v>
      </c>
      <c r="J21" s="19" t="s">
        <v>14</v>
      </c>
      <c r="K21" s="19" t="s">
        <v>14</v>
      </c>
      <c r="L21" s="19" t="str">
        <f t="shared" si="0"/>
        <v>Select One</v>
      </c>
      <c r="M21" s="19" t="s">
        <v>14</v>
      </c>
    </row>
    <row r="22" spans="1:13" ht="51" x14ac:dyDescent="0.25">
      <c r="A22" s="25"/>
      <c r="B22" s="8"/>
      <c r="C22" s="35" t="s">
        <v>150</v>
      </c>
      <c r="D22" s="35" t="s">
        <v>100</v>
      </c>
      <c r="E22" s="35" t="s">
        <v>67</v>
      </c>
      <c r="F22" s="19" t="s">
        <v>59</v>
      </c>
      <c r="G22" s="19" t="s">
        <v>18</v>
      </c>
      <c r="H22" s="19" t="s">
        <v>154</v>
      </c>
      <c r="I22" s="19" t="s">
        <v>14</v>
      </c>
      <c r="J22" s="19" t="s">
        <v>14</v>
      </c>
      <c r="K22" s="19" t="s">
        <v>14</v>
      </c>
      <c r="L22" s="19" t="str">
        <f t="shared" si="0"/>
        <v>Select One</v>
      </c>
      <c r="M22" s="19" t="s">
        <v>14</v>
      </c>
    </row>
    <row r="23" spans="1:13" ht="51" x14ac:dyDescent="0.25">
      <c r="A23" s="25"/>
      <c r="B23" s="8" t="s">
        <v>101</v>
      </c>
      <c r="C23" s="35" t="s">
        <v>102</v>
      </c>
      <c r="D23" s="35" t="s">
        <v>103</v>
      </c>
      <c r="E23" s="35" t="s">
        <v>67</v>
      </c>
      <c r="F23" s="19" t="s">
        <v>59</v>
      </c>
      <c r="G23" s="19" t="s">
        <v>18</v>
      </c>
      <c r="H23" s="19" t="s">
        <v>154</v>
      </c>
      <c r="I23" s="19" t="s">
        <v>14</v>
      </c>
      <c r="J23" s="19" t="s">
        <v>14</v>
      </c>
      <c r="K23" s="19" t="s">
        <v>14</v>
      </c>
      <c r="L23" s="19" t="str">
        <f t="shared" ref="L23:L34" si="1">VLOOKUP(TRIM(J23),RCCFinalLookup,3,FALSE)</f>
        <v>Select One</v>
      </c>
      <c r="M23" s="19" t="s">
        <v>14</v>
      </c>
    </row>
    <row r="24" spans="1:13" ht="51" x14ac:dyDescent="0.25">
      <c r="A24" s="25"/>
      <c r="B24" s="8"/>
      <c r="C24" s="35" t="s">
        <v>104</v>
      </c>
      <c r="D24" s="35" t="s">
        <v>105</v>
      </c>
      <c r="E24" s="35" t="s">
        <v>67</v>
      </c>
      <c r="F24" s="19" t="s">
        <v>59</v>
      </c>
      <c r="G24" s="19" t="s">
        <v>18</v>
      </c>
      <c r="H24" s="19" t="s">
        <v>154</v>
      </c>
      <c r="I24" s="19" t="s">
        <v>14</v>
      </c>
      <c r="J24" s="19" t="s">
        <v>14</v>
      </c>
      <c r="K24" s="19" t="s">
        <v>14</v>
      </c>
      <c r="L24" s="19" t="str">
        <f t="shared" si="1"/>
        <v>Select One</v>
      </c>
      <c r="M24" s="19" t="s">
        <v>14</v>
      </c>
    </row>
    <row r="25" spans="1:13" ht="25.5" x14ac:dyDescent="0.25">
      <c r="A25" s="25"/>
      <c r="B25" s="35"/>
      <c r="C25" s="35" t="s">
        <v>106</v>
      </c>
      <c r="D25" s="35" t="s">
        <v>107</v>
      </c>
      <c r="E25" s="35" t="s">
        <v>153</v>
      </c>
      <c r="F25" s="19" t="s">
        <v>59</v>
      </c>
      <c r="G25" s="19" t="s">
        <v>18</v>
      </c>
      <c r="H25" s="19" t="s">
        <v>154</v>
      </c>
      <c r="I25" s="19" t="s">
        <v>14</v>
      </c>
      <c r="J25" s="19" t="s">
        <v>14</v>
      </c>
      <c r="K25" s="19" t="s">
        <v>14</v>
      </c>
      <c r="L25" s="19" t="str">
        <f t="shared" si="1"/>
        <v>Select One</v>
      </c>
      <c r="M25" s="19" t="s">
        <v>14</v>
      </c>
    </row>
    <row r="26" spans="1:13" ht="51" x14ac:dyDescent="0.25">
      <c r="A26" s="25"/>
      <c r="B26" s="3"/>
      <c r="C26" s="3" t="s">
        <v>108</v>
      </c>
      <c r="D26" s="3" t="s">
        <v>109</v>
      </c>
      <c r="E26" s="35" t="s">
        <v>67</v>
      </c>
      <c r="F26" s="19" t="s">
        <v>59</v>
      </c>
      <c r="G26" s="19" t="s">
        <v>18</v>
      </c>
      <c r="H26" s="19" t="s">
        <v>154</v>
      </c>
      <c r="I26" s="19" t="s">
        <v>14</v>
      </c>
      <c r="J26" s="19" t="s">
        <v>14</v>
      </c>
      <c r="K26" s="19" t="s">
        <v>14</v>
      </c>
      <c r="L26" s="19" t="str">
        <f t="shared" si="1"/>
        <v>Select One</v>
      </c>
      <c r="M26" s="19" t="s">
        <v>14</v>
      </c>
    </row>
    <row r="27" spans="1:13" ht="51" x14ac:dyDescent="0.25">
      <c r="A27" s="25"/>
      <c r="B27" s="3"/>
      <c r="C27" s="3" t="s">
        <v>110</v>
      </c>
      <c r="D27" s="3" t="s">
        <v>111</v>
      </c>
      <c r="E27" s="35" t="s">
        <v>67</v>
      </c>
      <c r="F27" s="19" t="s">
        <v>59</v>
      </c>
      <c r="G27" s="19" t="s">
        <v>18</v>
      </c>
      <c r="H27" s="19" t="s">
        <v>154</v>
      </c>
      <c r="I27" s="19" t="s">
        <v>14</v>
      </c>
      <c r="J27" s="19" t="s">
        <v>14</v>
      </c>
      <c r="K27" s="19" t="s">
        <v>14</v>
      </c>
      <c r="L27" s="19" t="str">
        <f t="shared" si="1"/>
        <v>Select One</v>
      </c>
      <c r="M27" s="19" t="s">
        <v>14</v>
      </c>
    </row>
    <row r="28" spans="1:13" ht="51" x14ac:dyDescent="0.25">
      <c r="A28" s="25"/>
      <c r="B28" s="3"/>
      <c r="C28" s="3" t="s">
        <v>112</v>
      </c>
      <c r="D28" s="3" t="s">
        <v>151</v>
      </c>
      <c r="E28" s="35" t="s">
        <v>67</v>
      </c>
      <c r="F28" s="19" t="s">
        <v>59</v>
      </c>
      <c r="G28" s="19" t="s">
        <v>18</v>
      </c>
      <c r="H28" s="19" t="s">
        <v>154</v>
      </c>
      <c r="I28" s="19" t="s">
        <v>14</v>
      </c>
      <c r="J28" s="19" t="s">
        <v>14</v>
      </c>
      <c r="K28" s="19" t="s">
        <v>14</v>
      </c>
      <c r="L28" s="19" t="str">
        <f t="shared" si="1"/>
        <v>Select One</v>
      </c>
      <c r="M28" s="19" t="s">
        <v>14</v>
      </c>
    </row>
    <row r="29" spans="1:13" ht="76.5" x14ac:dyDescent="0.25">
      <c r="A29" s="25"/>
      <c r="B29" s="34" t="s">
        <v>113</v>
      </c>
      <c r="C29" s="3" t="s">
        <v>114</v>
      </c>
      <c r="D29" s="3" t="s">
        <v>115</v>
      </c>
      <c r="E29" s="35" t="s">
        <v>67</v>
      </c>
      <c r="F29" s="19" t="s">
        <v>59</v>
      </c>
      <c r="G29" s="19" t="s">
        <v>18</v>
      </c>
      <c r="H29" s="19" t="s">
        <v>154</v>
      </c>
      <c r="I29" s="19" t="s">
        <v>14</v>
      </c>
      <c r="J29" s="19" t="s">
        <v>14</v>
      </c>
      <c r="K29" s="19" t="s">
        <v>14</v>
      </c>
      <c r="L29" s="19" t="str">
        <f t="shared" si="1"/>
        <v>Select One</v>
      </c>
      <c r="M29" s="19" t="s">
        <v>14</v>
      </c>
    </row>
    <row r="30" spans="1:13" ht="38.25" x14ac:dyDescent="0.25">
      <c r="A30" s="25"/>
      <c r="B30" s="3"/>
      <c r="C30" s="3" t="s">
        <v>116</v>
      </c>
      <c r="D30" s="3" t="s">
        <v>117</v>
      </c>
      <c r="E30" s="35" t="s">
        <v>70</v>
      </c>
      <c r="F30" s="19" t="s">
        <v>59</v>
      </c>
      <c r="G30" s="19" t="s">
        <v>18</v>
      </c>
      <c r="H30" s="19" t="s">
        <v>154</v>
      </c>
      <c r="I30" s="19" t="s">
        <v>14</v>
      </c>
      <c r="J30" s="19" t="s">
        <v>14</v>
      </c>
      <c r="K30" s="19" t="s">
        <v>14</v>
      </c>
      <c r="L30" s="19" t="str">
        <f t="shared" si="1"/>
        <v>Select One</v>
      </c>
      <c r="M30" s="19" t="s">
        <v>14</v>
      </c>
    </row>
    <row r="31" spans="1:13" ht="38.25" x14ac:dyDescent="0.25">
      <c r="A31" s="25"/>
      <c r="B31" s="34"/>
      <c r="C31" s="3" t="s">
        <v>118</v>
      </c>
      <c r="D31" s="3" t="s">
        <v>119</v>
      </c>
      <c r="E31" s="35" t="s">
        <v>70</v>
      </c>
      <c r="F31" s="19" t="s">
        <v>59</v>
      </c>
      <c r="G31" s="19" t="s">
        <v>18</v>
      </c>
      <c r="H31" s="19" t="s">
        <v>154</v>
      </c>
      <c r="I31" s="19" t="s">
        <v>14</v>
      </c>
      <c r="J31" s="19" t="s">
        <v>14</v>
      </c>
      <c r="K31" s="19" t="s">
        <v>14</v>
      </c>
      <c r="L31" s="19" t="str">
        <f t="shared" si="1"/>
        <v>Select One</v>
      </c>
      <c r="M31" s="19" t="s">
        <v>14</v>
      </c>
    </row>
    <row r="32" spans="1:13" ht="38.25" x14ac:dyDescent="0.25">
      <c r="A32" s="25"/>
      <c r="B32" s="34"/>
      <c r="C32" s="3" t="s">
        <v>120</v>
      </c>
      <c r="D32" s="3" t="s">
        <v>121</v>
      </c>
      <c r="E32" s="35" t="s">
        <v>70</v>
      </c>
      <c r="F32" s="19" t="s">
        <v>59</v>
      </c>
      <c r="G32" s="19" t="s">
        <v>18</v>
      </c>
      <c r="H32" s="19" t="s">
        <v>154</v>
      </c>
      <c r="I32" s="19" t="s">
        <v>14</v>
      </c>
      <c r="J32" s="19" t="s">
        <v>14</v>
      </c>
      <c r="K32" s="19" t="s">
        <v>14</v>
      </c>
      <c r="L32" s="19" t="str">
        <f t="shared" si="1"/>
        <v>Select One</v>
      </c>
      <c r="M32" s="19" t="s">
        <v>14</v>
      </c>
    </row>
    <row r="33" spans="1:13" ht="25.5" x14ac:dyDescent="0.25">
      <c r="A33" s="6"/>
      <c r="B33" s="34"/>
      <c r="C33" s="3" t="s">
        <v>122</v>
      </c>
      <c r="D33" s="3" t="s">
        <v>123</v>
      </c>
      <c r="E33" s="35" t="s">
        <v>70</v>
      </c>
      <c r="F33" s="19" t="s">
        <v>59</v>
      </c>
      <c r="G33" s="19" t="s">
        <v>18</v>
      </c>
      <c r="H33" s="19" t="s">
        <v>154</v>
      </c>
      <c r="I33" s="19" t="s">
        <v>14</v>
      </c>
      <c r="J33" s="19" t="s">
        <v>14</v>
      </c>
      <c r="K33" s="19" t="s">
        <v>14</v>
      </c>
      <c r="L33" s="19" t="str">
        <f t="shared" si="1"/>
        <v>Select One</v>
      </c>
      <c r="M33" s="19" t="s">
        <v>14</v>
      </c>
    </row>
    <row r="34" spans="1:13" ht="38.25" x14ac:dyDescent="0.25">
      <c r="A34" s="6"/>
      <c r="B34" s="34"/>
      <c r="C34" s="3" t="s">
        <v>124</v>
      </c>
      <c r="D34" s="3" t="s">
        <v>125</v>
      </c>
      <c r="E34" s="35" t="s">
        <v>70</v>
      </c>
      <c r="F34" s="19" t="s">
        <v>59</v>
      </c>
      <c r="G34" s="19" t="s">
        <v>18</v>
      </c>
      <c r="H34" s="19" t="s">
        <v>154</v>
      </c>
      <c r="I34" s="19" t="s">
        <v>14</v>
      </c>
      <c r="J34" s="19" t="s">
        <v>14</v>
      </c>
      <c r="K34" s="19" t="s">
        <v>14</v>
      </c>
      <c r="L34" s="19" t="str">
        <f t="shared" si="1"/>
        <v>Select One</v>
      </c>
      <c r="M34" s="19" t="s">
        <v>14</v>
      </c>
    </row>
    <row r="35" spans="1:13" ht="25.5" x14ac:dyDescent="0.25">
      <c r="A35" s="6"/>
      <c r="B35" s="34"/>
      <c r="C35" s="3" t="s">
        <v>126</v>
      </c>
      <c r="D35" s="3" t="s">
        <v>127</v>
      </c>
      <c r="E35" s="35" t="s">
        <v>70</v>
      </c>
      <c r="F35" s="19" t="s">
        <v>59</v>
      </c>
      <c r="G35" s="19" t="s">
        <v>18</v>
      </c>
      <c r="H35" s="19" t="s">
        <v>154</v>
      </c>
      <c r="I35" s="19" t="s">
        <v>14</v>
      </c>
      <c r="J35" s="19" t="s">
        <v>14</v>
      </c>
      <c r="K35" s="19" t="s">
        <v>14</v>
      </c>
      <c r="L35" s="19" t="str">
        <f t="shared" ref="L35:L46" si="2">VLOOKUP(TRIM(J35),RCCFinalLookup,3,FALSE)</f>
        <v>Select One</v>
      </c>
      <c r="M35" s="19" t="s">
        <v>14</v>
      </c>
    </row>
    <row r="36" spans="1:13" ht="51" x14ac:dyDescent="0.25">
      <c r="A36" s="2"/>
      <c r="B36" s="34"/>
      <c r="C36" s="3" t="s">
        <v>152</v>
      </c>
      <c r="D36" s="3" t="s">
        <v>128</v>
      </c>
      <c r="E36" s="35" t="s">
        <v>67</v>
      </c>
      <c r="F36" s="19" t="s">
        <v>59</v>
      </c>
      <c r="G36" s="19" t="s">
        <v>18</v>
      </c>
      <c r="H36" s="19" t="s">
        <v>154</v>
      </c>
      <c r="I36" s="19" t="s">
        <v>14</v>
      </c>
      <c r="J36" s="19" t="s">
        <v>14</v>
      </c>
      <c r="K36" s="19" t="s">
        <v>14</v>
      </c>
      <c r="L36" s="19" t="str">
        <f t="shared" si="2"/>
        <v>Select One</v>
      </c>
      <c r="M36" s="19" t="s">
        <v>14</v>
      </c>
    </row>
    <row r="37" spans="1:13" ht="51" x14ac:dyDescent="0.25">
      <c r="A37" s="3"/>
      <c r="B37" s="34"/>
      <c r="C37" s="3" t="s">
        <v>129</v>
      </c>
      <c r="D37" s="3" t="s">
        <v>130</v>
      </c>
      <c r="E37" s="35" t="s">
        <v>67</v>
      </c>
      <c r="F37" s="19" t="s">
        <v>59</v>
      </c>
      <c r="G37" s="19" t="s">
        <v>18</v>
      </c>
      <c r="H37" s="19" t="s">
        <v>154</v>
      </c>
      <c r="I37" s="19" t="s">
        <v>14</v>
      </c>
      <c r="J37" s="19" t="s">
        <v>14</v>
      </c>
      <c r="K37" s="19" t="s">
        <v>14</v>
      </c>
      <c r="L37" s="19" t="str">
        <f t="shared" si="2"/>
        <v>Select One</v>
      </c>
      <c r="M37" s="19" t="s">
        <v>14</v>
      </c>
    </row>
    <row r="38" spans="1:13" ht="25.5" x14ac:dyDescent="0.25">
      <c r="A38" s="3"/>
      <c r="B38" s="3"/>
      <c r="C38" s="3" t="s">
        <v>131</v>
      </c>
      <c r="D38" s="3" t="s">
        <v>132</v>
      </c>
      <c r="E38" s="35" t="s">
        <v>70</v>
      </c>
      <c r="F38" s="19" t="s">
        <v>59</v>
      </c>
      <c r="G38" s="19" t="s">
        <v>18</v>
      </c>
      <c r="H38" s="19" t="s">
        <v>154</v>
      </c>
      <c r="I38" s="19" t="s">
        <v>14</v>
      </c>
      <c r="J38" s="19" t="s">
        <v>14</v>
      </c>
      <c r="K38" s="19" t="s">
        <v>14</v>
      </c>
      <c r="L38" s="19" t="str">
        <f t="shared" si="2"/>
        <v>Select One</v>
      </c>
      <c r="M38" s="19" t="s">
        <v>14</v>
      </c>
    </row>
    <row r="39" spans="1:13" ht="102" x14ac:dyDescent="0.25">
      <c r="A39" s="34"/>
      <c r="B39" s="34" t="s">
        <v>133</v>
      </c>
      <c r="C39" s="3" t="s">
        <v>134</v>
      </c>
      <c r="D39" s="3" t="s">
        <v>135</v>
      </c>
      <c r="E39" s="35" t="s">
        <v>67</v>
      </c>
      <c r="F39" s="19" t="s">
        <v>59</v>
      </c>
      <c r="G39" s="19" t="s">
        <v>18</v>
      </c>
      <c r="H39" s="19" t="s">
        <v>154</v>
      </c>
      <c r="I39" s="19" t="s">
        <v>14</v>
      </c>
      <c r="J39" s="19" t="s">
        <v>14</v>
      </c>
      <c r="K39" s="19" t="s">
        <v>14</v>
      </c>
      <c r="L39" s="19" t="str">
        <f t="shared" si="2"/>
        <v>Select One</v>
      </c>
      <c r="M39" s="19" t="s">
        <v>14</v>
      </c>
    </row>
    <row r="40" spans="1:13" ht="51" x14ac:dyDescent="0.25">
      <c r="A40" s="3"/>
      <c r="B40" s="34"/>
      <c r="C40" s="3" t="s">
        <v>136</v>
      </c>
      <c r="D40" s="3" t="s">
        <v>137</v>
      </c>
      <c r="E40" s="35" t="s">
        <v>67</v>
      </c>
      <c r="F40" s="19" t="s">
        <v>59</v>
      </c>
      <c r="G40" s="19" t="s">
        <v>18</v>
      </c>
      <c r="H40" s="19" t="s">
        <v>154</v>
      </c>
      <c r="I40" s="19" t="s">
        <v>14</v>
      </c>
      <c r="J40" s="19" t="s">
        <v>14</v>
      </c>
      <c r="K40" s="19" t="s">
        <v>14</v>
      </c>
      <c r="L40" s="19" t="str">
        <f t="shared" si="2"/>
        <v>Select One</v>
      </c>
      <c r="M40" s="19" t="s">
        <v>14</v>
      </c>
    </row>
    <row r="41" spans="1:13" ht="51" x14ac:dyDescent="0.25">
      <c r="A41" s="3"/>
      <c r="B41" s="34"/>
      <c r="C41" s="3" t="s">
        <v>138</v>
      </c>
      <c r="D41" s="3" t="s">
        <v>139</v>
      </c>
      <c r="E41" s="35" t="s">
        <v>67</v>
      </c>
      <c r="F41" s="19" t="s">
        <v>59</v>
      </c>
      <c r="G41" s="19" t="s">
        <v>18</v>
      </c>
      <c r="H41" s="19" t="s">
        <v>154</v>
      </c>
      <c r="I41" s="19" t="s">
        <v>14</v>
      </c>
      <c r="J41" s="19" t="s">
        <v>14</v>
      </c>
      <c r="K41" s="19" t="s">
        <v>14</v>
      </c>
      <c r="L41" s="19" t="str">
        <f t="shared" si="2"/>
        <v>Select One</v>
      </c>
      <c r="M41" s="19" t="s">
        <v>14</v>
      </c>
    </row>
    <row r="42" spans="1:13" ht="51" x14ac:dyDescent="0.25">
      <c r="A42" s="3"/>
      <c r="B42" s="34"/>
      <c r="C42" s="3" t="s">
        <v>140</v>
      </c>
      <c r="D42" s="3" t="s">
        <v>141</v>
      </c>
      <c r="E42" s="35" t="s">
        <v>67</v>
      </c>
      <c r="F42" s="19" t="s">
        <v>59</v>
      </c>
      <c r="G42" s="19" t="s">
        <v>18</v>
      </c>
      <c r="H42" s="19" t="s">
        <v>154</v>
      </c>
      <c r="I42" s="19" t="s">
        <v>14</v>
      </c>
      <c r="J42" s="19" t="s">
        <v>14</v>
      </c>
      <c r="K42" s="19" t="s">
        <v>14</v>
      </c>
      <c r="L42" s="19" t="str">
        <f t="shared" si="2"/>
        <v>Select One</v>
      </c>
      <c r="M42" s="19" t="s">
        <v>14</v>
      </c>
    </row>
    <row r="43" spans="1:13" ht="51" x14ac:dyDescent="0.25">
      <c r="A43" s="3"/>
      <c r="B43" s="3"/>
      <c r="C43" s="3" t="s">
        <v>142</v>
      </c>
      <c r="D43" s="3" t="s">
        <v>143</v>
      </c>
      <c r="E43" s="35" t="s">
        <v>67</v>
      </c>
      <c r="F43" s="19" t="s">
        <v>59</v>
      </c>
      <c r="G43" s="19" t="s">
        <v>18</v>
      </c>
      <c r="H43" s="19" t="s">
        <v>154</v>
      </c>
      <c r="I43" s="19" t="s">
        <v>14</v>
      </c>
      <c r="J43" s="19" t="s">
        <v>14</v>
      </c>
      <c r="K43" s="19" t="s">
        <v>14</v>
      </c>
      <c r="L43" s="19" t="str">
        <f t="shared" si="2"/>
        <v>Select One</v>
      </c>
      <c r="M43" s="19" t="s">
        <v>14</v>
      </c>
    </row>
    <row r="44" spans="1:13" ht="51" x14ac:dyDescent="0.25">
      <c r="A44" s="3"/>
      <c r="B44" s="34"/>
      <c r="C44" s="3" t="s">
        <v>144</v>
      </c>
      <c r="D44" s="3" t="s">
        <v>145</v>
      </c>
      <c r="E44" s="35" t="s">
        <v>67</v>
      </c>
      <c r="F44" s="19" t="s">
        <v>59</v>
      </c>
      <c r="G44" s="19" t="s">
        <v>18</v>
      </c>
      <c r="H44" s="19" t="s">
        <v>154</v>
      </c>
      <c r="I44" s="19" t="s">
        <v>14</v>
      </c>
      <c r="J44" s="19" t="s">
        <v>14</v>
      </c>
      <c r="K44" s="19" t="s">
        <v>14</v>
      </c>
      <c r="L44" s="19" t="str">
        <f t="shared" si="2"/>
        <v>Select One</v>
      </c>
      <c r="M44" s="19" t="s">
        <v>14</v>
      </c>
    </row>
    <row r="45" spans="1:13" ht="51" x14ac:dyDescent="0.25">
      <c r="A45" s="3"/>
      <c r="B45" s="34"/>
      <c r="C45" s="3" t="s">
        <v>146</v>
      </c>
      <c r="D45" s="3" t="s">
        <v>147</v>
      </c>
      <c r="E45" s="35" t="s">
        <v>67</v>
      </c>
      <c r="F45" s="19" t="s">
        <v>59</v>
      </c>
      <c r="G45" s="19" t="s">
        <v>18</v>
      </c>
      <c r="H45" s="19" t="s">
        <v>154</v>
      </c>
      <c r="I45" s="19" t="s">
        <v>14</v>
      </c>
      <c r="J45" s="19" t="s">
        <v>14</v>
      </c>
      <c r="K45" s="19" t="s">
        <v>14</v>
      </c>
      <c r="L45" s="19" t="str">
        <f t="shared" si="2"/>
        <v>Select One</v>
      </c>
      <c r="M45" s="19" t="s">
        <v>14</v>
      </c>
    </row>
    <row r="46" spans="1:13" ht="51" x14ac:dyDescent="0.25">
      <c r="A46" s="3"/>
      <c r="B46" s="3"/>
      <c r="C46" s="3" t="s">
        <v>148</v>
      </c>
      <c r="D46" s="3" t="s">
        <v>149</v>
      </c>
      <c r="E46" s="35" t="s">
        <v>67</v>
      </c>
      <c r="F46" s="19" t="s">
        <v>59</v>
      </c>
      <c r="G46" s="19" t="s">
        <v>18</v>
      </c>
      <c r="H46" s="19" t="s">
        <v>154</v>
      </c>
      <c r="I46" s="19" t="s">
        <v>14</v>
      </c>
      <c r="J46" s="19" t="s">
        <v>14</v>
      </c>
      <c r="K46" s="19" t="s">
        <v>14</v>
      </c>
      <c r="L46" s="19" t="str">
        <f t="shared" si="2"/>
        <v>Select One</v>
      </c>
      <c r="M46" s="19" t="s">
        <v>14</v>
      </c>
    </row>
  </sheetData>
  <mergeCells count="4">
    <mergeCell ref="A1:M1"/>
    <mergeCell ref="A3:M3"/>
    <mergeCell ref="A4:M4"/>
    <mergeCell ref="A2:M2"/>
  </mergeCells>
  <conditionalFormatting sqref="H6:H46">
    <cfRule type="expression" dxfId="0" priority="2">
      <formula>AND(LEFT(G6,3)="yes", TRIM(H6)="")</formula>
    </cfRule>
  </conditionalFormatting>
  <dataValidations count="7">
    <dataValidation type="list" allowBlank="1" showInputMessage="1" showErrorMessage="1" sqref="F6:F46" xr:uid="{00000000-0002-0000-0200-000000000000}">
      <formula1>AgencyDetermination</formula1>
    </dataValidation>
    <dataValidation type="list" allowBlank="1" showInputMessage="1" showErrorMessage="1" sqref="G6:G46" xr:uid="{00000000-0002-0000-0200-000001000000}">
      <formula1>FederalRegulation</formula1>
    </dataValidation>
    <dataValidation type="list" allowBlank="1" showInputMessage="1" showErrorMessage="1" sqref="I6:I46" xr:uid="{00000000-0002-0000-0200-000002000000}">
      <formula1>PublicCommentReceived</formula1>
    </dataValidation>
    <dataValidation type="list" allowBlank="1" showInputMessage="1" showErrorMessage="1" sqref="J6:J46" xr:uid="{00000000-0002-0000-0200-000003000000}">
      <formula1>AgencyDeterminationPostPublic</formula1>
    </dataValidation>
    <dataValidation type="list" allowBlank="1" showInputMessage="1" showErrorMessage="1" sqref="K6:K46" xr:uid="{00000000-0002-0000-0200-000004000000}">
      <formula1>RRCDetPubCom</formula1>
    </dataValidation>
    <dataValidation type="list" allowBlank="1" showInputMessage="1" showErrorMessage="1" sqref="L6:L46" xr:uid="{00000000-0002-0000-0200-000005000000}">
      <formula1>RCCFinal</formula1>
    </dataValidation>
    <dataValidation type="list" allowBlank="1" showInputMessage="1" showErrorMessage="1" sqref="M6:M46" xr:uid="{00000000-0002-0000-0200-000006000000}">
      <formula1>OAHNext</formula1>
    </dataValidation>
  </dataValidations>
  <printOptions gridLines="1"/>
  <pageMargins left="0.7" right="0.7" top="0.75" bottom="0.75" header="0.3" footer="0.3"/>
  <pageSetup paperSize="5" scale="47"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2.75" x14ac:dyDescent="0.2"/>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6.25" x14ac:dyDescent="0.4">
      <c r="A1" s="29" t="s">
        <v>54</v>
      </c>
    </row>
    <row r="2" spans="1:8" ht="25.5" x14ac:dyDescent="0.2">
      <c r="A2" s="4" t="s">
        <v>0</v>
      </c>
      <c r="B2" s="4" t="s">
        <v>27</v>
      </c>
      <c r="C2" s="4" t="s">
        <v>28</v>
      </c>
      <c r="D2" s="4" t="s">
        <v>29</v>
      </c>
      <c r="E2" s="4" t="s">
        <v>30</v>
      </c>
      <c r="F2" s="4" t="s">
        <v>31</v>
      </c>
      <c r="G2" s="5" t="s">
        <v>32</v>
      </c>
      <c r="H2" s="5" t="s">
        <v>49</v>
      </c>
    </row>
    <row r="3" spans="1:8" x14ac:dyDescent="0.2">
      <c r="A3" s="48" t="s">
        <v>46</v>
      </c>
      <c r="B3" s="48"/>
      <c r="C3" s="48"/>
      <c r="D3" s="3" t="s">
        <v>14</v>
      </c>
      <c r="E3" s="7"/>
      <c r="F3" s="3"/>
      <c r="G3" s="3" t="s">
        <v>14</v>
      </c>
      <c r="H3" s="3" t="s">
        <v>14</v>
      </c>
    </row>
    <row r="4" spans="1:8" ht="213.75" x14ac:dyDescent="0.2">
      <c r="A4" s="8" t="s">
        <v>10</v>
      </c>
      <c r="B4" s="2" t="s">
        <v>11</v>
      </c>
      <c r="C4" s="3" t="s">
        <v>12</v>
      </c>
      <c r="D4" s="3" t="s">
        <v>37</v>
      </c>
      <c r="E4" s="1" t="s">
        <v>50</v>
      </c>
      <c r="F4" s="3" t="s">
        <v>48</v>
      </c>
      <c r="G4" s="3" t="s">
        <v>34</v>
      </c>
      <c r="H4" s="3" t="s">
        <v>34</v>
      </c>
    </row>
    <row r="5" spans="1:8" ht="25.5" x14ac:dyDescent="0.2">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Mazza, Denise H</cp:lastModifiedBy>
  <cp:lastPrinted>2021-08-11T18:27:40Z</cp:lastPrinted>
  <dcterms:created xsi:type="dcterms:W3CDTF">2013-10-16T16:41:20Z</dcterms:created>
  <dcterms:modified xsi:type="dcterms:W3CDTF">2025-12-01T22:05:43Z</dcterms:modified>
</cp:coreProperties>
</file>